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5 PRZETARGI\Serwis stacji odmetanowania\Agregacja kopalnie _ aktualne\formularze ofertowe\"/>
    </mc:Choice>
  </mc:AlternateContent>
  <xr:revisionPtr revIDLastSave="0" documentId="13_ncr:1_{1B9D8E2D-BE29-4073-A9AC-D9AC17075B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SWZ'!$A$1:$G$20</definedName>
    <definedName name="_xlnm.Print_Area" localSheetId="1">'Załącznik nr 2b do SWZ'!$A$1:$D$12</definedName>
  </definedNames>
  <calcPr calcId="191029"/>
</workbook>
</file>

<file path=xl/calcChain.xml><?xml version="1.0" encoding="utf-8"?>
<calcChain xmlns="http://schemas.openxmlformats.org/spreadsheetml/2006/main">
  <c r="G19" i="1" l="1"/>
  <c r="E14" i="1"/>
  <c r="E18" i="1"/>
  <c r="E19" i="1"/>
  <c r="E12" i="1"/>
  <c r="G20" i="1" l="1"/>
  <c r="E20" i="1"/>
</calcChain>
</file>

<file path=xl/sharedStrings.xml><?xml version="1.0" encoding="utf-8"?>
<sst xmlns="http://schemas.openxmlformats.org/spreadsheetml/2006/main" count="54" uniqueCount="46">
  <si>
    <t>Lp.</t>
  </si>
  <si>
    <t>(wycenia Wykonawca)</t>
  </si>
  <si>
    <t>Ilość</t>
  </si>
  <si>
    <t>ROBOCZOGODZINA + CENNIK PRZEGLĄDÓW</t>
  </si>
  <si>
    <t xml:space="preserve"> (podlegający ocenie)</t>
  </si>
  <si>
    <t>Nazwa Oddziału</t>
  </si>
  <si>
    <t>Ulica</t>
  </si>
  <si>
    <t>Miasto</t>
  </si>
  <si>
    <t>X</t>
  </si>
  <si>
    <t>Halembska 160</t>
  </si>
  <si>
    <t>41-711 Ruda Śląska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</si>
  <si>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</si>
  <si>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</si>
  <si>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</si>
  <si>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</si>
  <si>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KWK RUDA</t>
  </si>
  <si>
    <t>Ruch Halemba</t>
  </si>
  <si>
    <t>Kłodnicka 54</t>
  </si>
  <si>
    <t>41-705 Ruda Śląska</t>
  </si>
  <si>
    <t>Nr postępowania: 442401350</t>
  </si>
  <si>
    <t xml:space="preserve">Serwis maszyn i urządzeń stacji odmetanowania dla Oddziałów PGG S.A. </t>
  </si>
  <si>
    <t>RAZEM WP</t>
  </si>
  <si>
    <t>RAZEM Wz =  WR + WP</t>
  </si>
  <si>
    <t>1 szt.</t>
  </si>
  <si>
    <t>Cena jednostkowa netto [PLN/rbh]</t>
  </si>
  <si>
    <t>a</t>
  </si>
  <si>
    <t>b</t>
  </si>
  <si>
    <t>c</t>
  </si>
  <si>
    <t>d</t>
  </si>
  <si>
    <t>e</t>
  </si>
  <si>
    <t>f</t>
  </si>
  <si>
    <t>g</t>
  </si>
  <si>
    <t xml:space="preserve">Stawka podatku VAT [%] </t>
  </si>
  <si>
    <t>Wartość brutto</t>
  </si>
  <si>
    <t>Nazwa</t>
  </si>
  <si>
    <t>(wypełnia Wykonawca)</t>
  </si>
  <si>
    <t>Wartość netto</t>
  </si>
  <si>
    <t>Stawka ryczałtowa roboczogodziny pracy serwisu w dni robocze i świąteczne uwzględniająca koszty dojazdu serwisanta do Zamawiającego                                                 WR</t>
  </si>
  <si>
    <r>
      <rPr>
        <b/>
        <sz val="11"/>
        <color theme="1"/>
        <rFont val="Times New Roman"/>
        <family val="1"/>
        <charset val="238"/>
      </rPr>
      <t>Zadanie nr 3</t>
    </r>
    <r>
      <rPr>
        <sz val="11"/>
        <color theme="1"/>
        <rFont val="Times New Roman"/>
        <family val="1"/>
        <charset val="238"/>
      </rPr>
      <t xml:space="preserve"> - Wykonanie przeglądów okresowych, usuwanie usterek czujników metanowych oraz układu konfekcjonowania gazu dla Oddziału KWK Ruda Ruch Halemba</t>
    </r>
  </si>
  <si>
    <t>Przegląd wraz z kalibracją urządzeń pomiarowych - miernik wysokiej koncentracji metanu typu CMW-10ca</t>
  </si>
  <si>
    <t>Przegląd wraz z kalibracją urządzeń pomiarowych - miernik niskiej koncentracji metanu typu Expert IV</t>
  </si>
  <si>
    <t>Przegląd, kalibracja i konserwacja analizatora gazu typu X-STREAM XFD</t>
  </si>
  <si>
    <t>Układ kondycjonowania gazów A-UKGK-35P</t>
  </si>
  <si>
    <t xml:space="preserve">Przegląd miesięczny (WPm)                        </t>
  </si>
  <si>
    <t xml:space="preserve">Przegląd półroczny (WPp)              </t>
  </si>
  <si>
    <t>1 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</si>
</sst>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5" fillId="0" borderId="2" xfId="1" applyNumberFormat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 applyProtection="1">
      <alignment horizontal="center" vertical="center" wrapText="1"/>
    </xf>
    <xf numFmtId="4" fontId="5" fillId="0" borderId="6" xfId="1" applyNumberFormat="1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/>
    </xf>
    <xf numFmtId="2" fontId="10" fillId="0" borderId="5" xfId="1" applyNumberFormat="1" applyFont="1" applyFill="1" applyBorder="1" applyAlignment="1" applyProtection="1">
      <alignment horizontal="center" vertical="center"/>
      <protection locked="0"/>
    </xf>
    <xf numFmtId="4" fontId="10" fillId="0" borderId="5" xfId="1" applyNumberFormat="1" applyFont="1" applyFill="1" applyBorder="1" applyAlignment="1" applyProtection="1">
      <alignment horizontal="center" vertical="center"/>
      <protection locked="0"/>
    </xf>
    <xf numFmtId="4" fontId="10" fillId="0" borderId="5" xfId="1" applyNumberFormat="1" applyFont="1" applyBorder="1" applyAlignment="1" applyProtection="1">
      <alignment horizontal="center" vertical="center" wrapText="1"/>
    </xf>
    <xf numFmtId="4" fontId="10" fillId="0" borderId="5" xfId="0" applyNumberFormat="1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4" fontId="10" fillId="0" borderId="1" xfId="1" applyNumberFormat="1" applyFont="1" applyFill="1" applyBorder="1" applyAlignment="1" applyProtection="1">
      <alignment horizontal="center" vertical="center"/>
      <protection locked="0"/>
    </xf>
    <xf numFmtId="4" fontId="10" fillId="0" borderId="14" xfId="1" applyNumberFormat="1" applyFont="1" applyFill="1" applyBorder="1" applyAlignment="1" applyProtection="1">
      <alignment horizontal="center" vertical="center"/>
      <protection locked="0"/>
    </xf>
    <xf numFmtId="4" fontId="10" fillId="0" borderId="6" xfId="1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10" fillId="0" borderId="1" xfId="1" applyNumberFormat="1" applyFont="1" applyFill="1" applyBorder="1" applyAlignment="1" applyProtection="1">
      <alignment horizontal="center" vertical="center"/>
      <protection locked="0"/>
    </xf>
    <xf numFmtId="2" fontId="10" fillId="0" borderId="14" xfId="1" applyNumberFormat="1" applyFont="1" applyFill="1" applyBorder="1" applyAlignment="1" applyProtection="1">
      <alignment horizontal="center" vertical="center"/>
      <protection locked="0"/>
    </xf>
    <xf numFmtId="2" fontId="10" fillId="0" borderId="6" xfId="1" applyNumberFormat="1" applyFont="1" applyFill="1" applyBorder="1" applyAlignment="1" applyProtection="1">
      <alignment horizontal="center" vertical="center"/>
      <protection locked="0"/>
    </xf>
    <xf numFmtId="4" fontId="10" fillId="0" borderId="1" xfId="1" applyNumberFormat="1" applyFont="1" applyBorder="1" applyAlignment="1" applyProtection="1">
      <alignment horizontal="center" vertical="center" wrapText="1"/>
    </xf>
    <xf numFmtId="4" fontId="10" fillId="0" borderId="14" xfId="1" applyNumberFormat="1" applyFont="1" applyBorder="1" applyAlignment="1" applyProtection="1">
      <alignment horizontal="center" vertical="center" wrapText="1"/>
    </xf>
    <xf numFmtId="4" fontId="10" fillId="0" borderId="6" xfId="1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showGridLines="0" tabSelected="1" view="pageBreakPreview" topLeftCell="A4" zoomScale="110" zoomScaleNormal="100" zoomScaleSheetLayoutView="110" workbookViewId="0">
      <selection activeCell="L13" sqref="L13"/>
    </sheetView>
  </sheetViews>
  <sheetFormatPr defaultRowHeight="15.75" x14ac:dyDescent="0.25"/>
  <cols>
    <col min="1" max="1" width="6.140625" style="2" customWidth="1"/>
    <col min="2" max="2" width="46.28515625" style="2" customWidth="1"/>
    <col min="3" max="3" width="8.85546875" style="2" customWidth="1"/>
    <col min="4" max="4" width="15.7109375" style="2" customWidth="1"/>
    <col min="5" max="5" width="14.85546875" style="2" customWidth="1"/>
    <col min="6" max="6" width="15.5703125" style="2" customWidth="1"/>
    <col min="7" max="7" width="15" style="1" customWidth="1"/>
    <col min="8" max="16384" width="9.140625" style="1"/>
  </cols>
  <sheetData>
    <row r="1" spans="1:7" s="2" customFormat="1" ht="15" x14ac:dyDescent="0.25">
      <c r="A1" s="5" t="s">
        <v>11</v>
      </c>
      <c r="B1" s="5"/>
      <c r="C1" s="5"/>
      <c r="D1" s="60" t="s">
        <v>19</v>
      </c>
      <c r="E1" s="60"/>
      <c r="F1" s="60"/>
      <c r="G1" s="60"/>
    </row>
    <row r="2" spans="1:7" s="2" customFormat="1" ht="15" x14ac:dyDescent="0.25">
      <c r="A2" s="5"/>
      <c r="B2" s="5"/>
      <c r="C2" s="5"/>
      <c r="D2" s="7"/>
      <c r="E2" s="7"/>
      <c r="F2" s="7"/>
    </row>
    <row r="3" spans="1:7" s="2" customFormat="1" ht="48" customHeight="1" x14ac:dyDescent="0.25">
      <c r="A3" s="61" t="s">
        <v>20</v>
      </c>
      <c r="B3" s="61"/>
      <c r="C3" s="61"/>
      <c r="D3" s="61"/>
      <c r="E3" s="61"/>
      <c r="F3" s="61"/>
      <c r="G3" s="61"/>
    </row>
    <row r="4" spans="1:7" s="2" customFormat="1" ht="33" customHeight="1" x14ac:dyDescent="0.25">
      <c r="A4" s="59" t="s">
        <v>38</v>
      </c>
      <c r="B4" s="59"/>
      <c r="C4" s="59"/>
      <c r="D4" s="59"/>
      <c r="E4" s="59"/>
      <c r="F4" s="59"/>
      <c r="G4" s="59"/>
    </row>
    <row r="5" spans="1:7" s="2" customFormat="1" ht="15" x14ac:dyDescent="0.25">
      <c r="A5" s="45"/>
      <c r="B5" s="45"/>
      <c r="C5" s="45"/>
      <c r="D5" s="45"/>
      <c r="E5" s="45"/>
      <c r="F5" s="45"/>
    </row>
    <row r="6" spans="1:7" s="2" customFormat="1" ht="15" x14ac:dyDescent="0.25">
      <c r="A6" s="45" t="s">
        <v>3</v>
      </c>
      <c r="B6" s="45"/>
      <c r="C6" s="45"/>
      <c r="D6" s="45"/>
      <c r="E6" s="45"/>
      <c r="F6" s="45"/>
      <c r="G6" s="45"/>
    </row>
    <row r="7" spans="1:7" s="2" customFormat="1" ht="15" x14ac:dyDescent="0.25">
      <c r="A7" s="45" t="s">
        <v>4</v>
      </c>
      <c r="B7" s="45"/>
      <c r="C7" s="45"/>
      <c r="D7" s="45"/>
      <c r="E7" s="45"/>
      <c r="F7" s="45"/>
      <c r="G7" s="45"/>
    </row>
    <row r="8" spans="1:7" s="2" customFormat="1" ht="15" x14ac:dyDescent="0.25">
      <c r="A8" s="46"/>
      <c r="B8" s="46"/>
      <c r="C8" s="46"/>
      <c r="D8" s="46"/>
      <c r="E8" s="46"/>
      <c r="F8" s="46"/>
    </row>
    <row r="9" spans="1:7" s="2" customFormat="1" ht="42.75" customHeight="1" x14ac:dyDescent="0.25">
      <c r="A9" s="47" t="s">
        <v>0</v>
      </c>
      <c r="B9" s="3" t="s">
        <v>34</v>
      </c>
      <c r="C9" s="49" t="s">
        <v>2</v>
      </c>
      <c r="D9" s="3" t="s">
        <v>24</v>
      </c>
      <c r="E9" s="3" t="s">
        <v>36</v>
      </c>
      <c r="F9" s="3" t="s">
        <v>32</v>
      </c>
      <c r="G9" s="3" t="s">
        <v>33</v>
      </c>
    </row>
    <row r="10" spans="1:7" s="2" customFormat="1" ht="23.25" customHeight="1" x14ac:dyDescent="0.25">
      <c r="A10" s="48"/>
      <c r="B10" s="37" t="s">
        <v>35</v>
      </c>
      <c r="C10" s="50"/>
      <c r="D10" s="18" t="s">
        <v>1</v>
      </c>
      <c r="E10" s="18" t="s">
        <v>35</v>
      </c>
      <c r="F10" s="18" t="s">
        <v>35</v>
      </c>
      <c r="G10" s="18" t="s">
        <v>1</v>
      </c>
    </row>
    <row r="11" spans="1:7" s="2" customFormat="1" ht="12" customHeight="1" x14ac:dyDescent="0.25">
      <c r="A11" s="19" t="s">
        <v>25</v>
      </c>
      <c r="B11" s="20" t="s">
        <v>26</v>
      </c>
      <c r="C11" s="20" t="s">
        <v>27</v>
      </c>
      <c r="D11" s="21" t="s">
        <v>28</v>
      </c>
      <c r="E11" s="21" t="s">
        <v>29</v>
      </c>
      <c r="F11" s="22" t="s">
        <v>30</v>
      </c>
      <c r="G11" s="22" t="s">
        <v>31</v>
      </c>
    </row>
    <row r="12" spans="1:7" s="2" customFormat="1" ht="52.5" customHeight="1" x14ac:dyDescent="0.25">
      <c r="A12" s="15">
        <v>1</v>
      </c>
      <c r="B12" s="38" t="s">
        <v>37</v>
      </c>
      <c r="C12" s="16" t="s">
        <v>23</v>
      </c>
      <c r="D12" s="23"/>
      <c r="E12" s="25">
        <f>D12</f>
        <v>0</v>
      </c>
      <c r="F12" s="24"/>
      <c r="G12" s="14"/>
    </row>
    <row r="13" spans="1:7" s="2" customFormat="1" ht="21" customHeight="1" x14ac:dyDescent="0.25">
      <c r="A13" s="51" t="s">
        <v>43</v>
      </c>
      <c r="B13" s="52"/>
      <c r="C13" s="52"/>
      <c r="D13" s="52"/>
      <c r="E13" s="52"/>
      <c r="F13" s="52"/>
      <c r="G13" s="52"/>
    </row>
    <row r="14" spans="1:7" ht="25.5" customHeight="1" x14ac:dyDescent="0.25">
      <c r="A14" s="17">
        <v>1</v>
      </c>
      <c r="B14" s="39" t="s">
        <v>39</v>
      </c>
      <c r="C14" s="56" t="s">
        <v>45</v>
      </c>
      <c r="D14" s="64"/>
      <c r="E14" s="53">
        <f>D14</f>
        <v>0</v>
      </c>
      <c r="F14" s="67"/>
      <c r="G14" s="70"/>
    </row>
    <row r="15" spans="1:7" ht="25.5" customHeight="1" x14ac:dyDescent="0.25">
      <c r="A15" s="17">
        <v>2</v>
      </c>
      <c r="B15" s="39" t="s">
        <v>40</v>
      </c>
      <c r="C15" s="57"/>
      <c r="D15" s="65"/>
      <c r="E15" s="54"/>
      <c r="F15" s="68"/>
      <c r="G15" s="71"/>
    </row>
    <row r="16" spans="1:7" ht="25.5" customHeight="1" x14ac:dyDescent="0.25">
      <c r="A16" s="17">
        <v>3</v>
      </c>
      <c r="B16" s="39" t="s">
        <v>41</v>
      </c>
      <c r="C16" s="58"/>
      <c r="D16" s="66"/>
      <c r="E16" s="55"/>
      <c r="F16" s="69"/>
      <c r="G16" s="72"/>
    </row>
    <row r="17" spans="1:7" s="2" customFormat="1" ht="21" customHeight="1" x14ac:dyDescent="0.25">
      <c r="A17" s="51" t="s">
        <v>44</v>
      </c>
      <c r="B17" s="52"/>
      <c r="C17" s="52"/>
      <c r="D17" s="52"/>
      <c r="E17" s="52"/>
      <c r="F17" s="52"/>
      <c r="G17" s="52"/>
    </row>
    <row r="18" spans="1:7" x14ac:dyDescent="0.25">
      <c r="A18" s="17">
        <v>1</v>
      </c>
      <c r="B18" s="26" t="s">
        <v>42</v>
      </c>
      <c r="C18" s="17" t="s">
        <v>45</v>
      </c>
      <c r="D18" s="27"/>
      <c r="E18" s="28">
        <f>D18</f>
        <v>0</v>
      </c>
      <c r="F18" s="29"/>
      <c r="G18" s="30"/>
    </row>
    <row r="19" spans="1:7" ht="19.5" customHeight="1" thickBot="1" x14ac:dyDescent="0.3">
      <c r="A19" s="42" t="s">
        <v>21</v>
      </c>
      <c r="B19" s="43"/>
      <c r="C19" s="43"/>
      <c r="D19" s="44"/>
      <c r="E19" s="31">
        <f>SUM(E14:E16,E18)</f>
        <v>0</v>
      </c>
      <c r="F19" s="32"/>
      <c r="G19" s="35">
        <f>SUM(G14:G16,G18)</f>
        <v>0</v>
      </c>
    </row>
    <row r="20" spans="1:7" ht="32.25" customHeight="1" thickBot="1" x14ac:dyDescent="0.3">
      <c r="A20" s="40" t="s">
        <v>22</v>
      </c>
      <c r="B20" s="41"/>
      <c r="C20" s="41"/>
      <c r="D20" s="41"/>
      <c r="E20" s="33">
        <f>SUM(E12,E19)</f>
        <v>0</v>
      </c>
      <c r="F20" s="34"/>
      <c r="G20" s="36">
        <f>SUM(G12,G19)</f>
        <v>0</v>
      </c>
    </row>
  </sheetData>
  <mergeCells count="18">
    <mergeCell ref="A4:G4"/>
    <mergeCell ref="A6:G6"/>
    <mergeCell ref="A7:G7"/>
    <mergeCell ref="D1:G1"/>
    <mergeCell ref="A3:G3"/>
    <mergeCell ref="A20:D20"/>
    <mergeCell ref="A19:D19"/>
    <mergeCell ref="A5:F5"/>
    <mergeCell ref="A8:F8"/>
    <mergeCell ref="A9:A10"/>
    <mergeCell ref="C9:C10"/>
    <mergeCell ref="A17:G17"/>
    <mergeCell ref="A13:G13"/>
    <mergeCell ref="E14:E16"/>
    <mergeCell ref="C14:C16"/>
    <mergeCell ref="D14:D16"/>
    <mergeCell ref="F14:F16"/>
    <mergeCell ref="G14:G16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E14 E12 E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12"/>
  <sheetViews>
    <sheetView showGridLines="0" view="pageBreakPreview" zoomScale="110" zoomScaleNormal="100" zoomScaleSheetLayoutView="110" workbookViewId="0">
      <selection activeCell="E7" sqref="E7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11</v>
      </c>
      <c r="B1" s="5"/>
      <c r="C1" s="60" t="s">
        <v>19</v>
      </c>
      <c r="D1" s="60"/>
    </row>
    <row r="2" spans="1:4" s="2" customFormat="1" ht="15" x14ac:dyDescent="0.25">
      <c r="A2" s="5"/>
      <c r="B2" s="5"/>
      <c r="C2" s="7"/>
      <c r="D2" s="7"/>
    </row>
    <row r="3" spans="1:4" s="2" customFormat="1" ht="48" customHeight="1" x14ac:dyDescent="0.25">
      <c r="A3" s="62" t="s">
        <v>20</v>
      </c>
      <c r="B3" s="62"/>
      <c r="C3" s="62"/>
      <c r="D3" s="62"/>
    </row>
    <row r="4" spans="1:4" s="2" customFormat="1" ht="32.25" customHeight="1" x14ac:dyDescent="0.25">
      <c r="A4" s="59" t="s">
        <v>38</v>
      </c>
      <c r="B4" s="59"/>
      <c r="C4" s="59"/>
      <c r="D4" s="59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63" t="s">
        <v>13</v>
      </c>
      <c r="B6" s="63"/>
      <c r="C6" s="63"/>
      <c r="D6" s="63"/>
    </row>
    <row r="7" spans="1:4" s="2" customFormat="1" ht="15" x14ac:dyDescent="0.25">
      <c r="A7" s="45"/>
      <c r="B7" s="45"/>
      <c r="C7" s="45"/>
      <c r="D7" s="45"/>
    </row>
    <row r="8" spans="1:4" s="2" customFormat="1" ht="31.5" customHeight="1" x14ac:dyDescent="0.25">
      <c r="A8" s="62" t="s">
        <v>12</v>
      </c>
      <c r="B8" s="62"/>
      <c r="C8" s="62"/>
      <c r="D8" s="62"/>
    </row>
    <row r="9" spans="1:4" s="2" customFormat="1" ht="15" x14ac:dyDescent="0.25">
      <c r="A9" s="46"/>
      <c r="B9" s="46"/>
      <c r="C9" s="46"/>
      <c r="D9" s="46"/>
    </row>
    <row r="10" spans="1:4" s="2" customFormat="1" ht="39" customHeight="1" x14ac:dyDescent="0.25">
      <c r="A10" s="6" t="s">
        <v>5</v>
      </c>
      <c r="B10" s="3" t="s">
        <v>6</v>
      </c>
      <c r="C10" s="3" t="s">
        <v>7</v>
      </c>
      <c r="D10" s="3" t="s">
        <v>14</v>
      </c>
    </row>
    <row r="11" spans="1:4" ht="19.5" customHeight="1" x14ac:dyDescent="0.25">
      <c r="A11" s="9" t="s">
        <v>15</v>
      </c>
      <c r="B11" s="10" t="s">
        <v>9</v>
      </c>
      <c r="C11" s="11" t="s">
        <v>10</v>
      </c>
      <c r="D11" s="12" t="s">
        <v>8</v>
      </c>
    </row>
    <row r="12" spans="1:4" s="13" customFormat="1" ht="22.5" customHeight="1" x14ac:dyDescent="0.2">
      <c r="A12" s="4" t="s">
        <v>16</v>
      </c>
      <c r="B12" s="4" t="s">
        <v>17</v>
      </c>
      <c r="C12" s="4" t="s">
        <v>18</v>
      </c>
      <c r="D12" s="14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Leszek Nowak</cp:lastModifiedBy>
  <cp:lastPrinted>2022-01-20T09:45:13Z</cp:lastPrinted>
  <dcterms:created xsi:type="dcterms:W3CDTF">2017-09-25T09:01:57Z</dcterms:created>
  <dcterms:modified xsi:type="dcterms:W3CDTF">2025-08-24T05:14:50Z</dcterms:modified>
</cp:coreProperties>
</file>